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jpg" ContentType="image/jpeg"/>
  <Default Extension="png" ContentType="image/png"/>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mc:AlternateContent xmlns:mc="http://schemas.openxmlformats.org/markup-compatibility/2006">
    <mc:Choice Requires="x15">
      <x15ac:absPath xmlns:x15ac="http://schemas.microsoft.com/office/spreadsheetml/2010/11/ac" url="/Users/businessanalystspl06/Downloads/BAPL Templates /Estmation/"/>
    </mc:Choice>
  </mc:AlternateContent>
  <xr:revisionPtr revIDLastSave="0" documentId="13_ncr:1_{054A338B-E7C7-FE41-8F0B-57FF8514AC41}" xr6:coauthVersionLast="45" xr6:coauthVersionMax="45" xr10:uidLastSave="{00000000-0000-0000-0000-000000000000}"/>
  <bookViews>
    <workbookView xWindow="1120" yWindow="460" windowWidth="22700" windowHeight="16380" xr2:uid="{00000000-000D-0000-FFFF-FFFF00000000}"/>
  </bookViews>
  <sheets>
    <sheet name="Business Analysts Pty Ltd" sheetId="4" r:id="rId1"/>
    <sheet name="Project Information" sheetId="5" r:id="rId2"/>
    <sheet name="User Story (US) Estimate" sheetId="1" r:id="rId3"/>
  </sheets>
  <definedNames>
    <definedName name="EF">'User Story (US) Estimate'!#REF!</definedName>
    <definedName name="TAW">'User Story (US) Estimate'!$E$8</definedName>
    <definedName name="TBF">'User Story (US) Estimate'!$E$21</definedName>
    <definedName name="TCF">'User Story (US) Estimate'!#REF!</definedName>
    <definedName name="UUCP">'User Story (US) Estimate'!$E$23</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4"/>
    </ext>
  </extLst>
</workbook>
</file>

<file path=xl/calcChain.xml><?xml version="1.0" encoding="utf-8"?>
<calcChain xmlns="http://schemas.openxmlformats.org/spreadsheetml/2006/main">
  <c r="E5" i="1" l="1"/>
  <c r="E6" i="1"/>
  <c r="E7" i="1"/>
  <c r="E8" i="1" s="1"/>
  <c r="E23" i="1" s="1"/>
  <c r="E26" i="1" s="1"/>
  <c r="E30" i="1" s="1"/>
  <c r="E18" i="1"/>
  <c r="E19" i="1"/>
  <c r="E20" i="1"/>
  <c r="E21" i="1" s="1"/>
</calcChain>
</file>

<file path=xl/sharedStrings.xml><?xml version="1.0" encoding="utf-8"?>
<sst xmlns="http://schemas.openxmlformats.org/spreadsheetml/2006/main" count="64" uniqueCount="59">
  <si>
    <t>Simple_Actor</t>
  </si>
  <si>
    <t>Average_Actor</t>
  </si>
  <si>
    <t>Complex_Actor</t>
  </si>
  <si>
    <t>3 or fewer transactions</t>
  </si>
  <si>
    <t>4 to 7 transactions</t>
  </si>
  <si>
    <t xml:space="preserve">more than 7 transactions </t>
  </si>
  <si>
    <t>Weighted Value</t>
  </si>
  <si>
    <t>Actors Weight Factors</t>
  </si>
  <si>
    <t>Enter Count</t>
  </si>
  <si>
    <t>Description</t>
  </si>
  <si>
    <t>Weight</t>
  </si>
  <si>
    <t>Comment</t>
  </si>
  <si>
    <t>Enter values in this column</t>
  </si>
  <si>
    <t>Total Actor Weight</t>
  </si>
  <si>
    <t>Transaction Based Factors</t>
  </si>
  <si>
    <t>Estimated Manhours in Project</t>
  </si>
  <si>
    <t>System/Program interface</t>
  </si>
  <si>
    <t>Man hours</t>
  </si>
  <si>
    <t xml:space="preserve">Simple Human interface </t>
  </si>
  <si>
    <t xml:space="preserve">Complex Human interface </t>
  </si>
  <si>
    <t>Project Information</t>
  </si>
  <si>
    <t>Organisation</t>
  </si>
  <si>
    <t>&lt;&lt;Organisation Name&gt;&gt;</t>
  </si>
  <si>
    <t>Project Sponsor</t>
  </si>
  <si>
    <t>&lt;&lt;Sponsor Name&gt;&gt;</t>
  </si>
  <si>
    <t>Project Name</t>
  </si>
  <si>
    <t>&lt;&lt;Project Name&gt;&gt;</t>
  </si>
  <si>
    <t>Project Number</t>
  </si>
  <si>
    <t>&lt;&lt;Project ID&gt;&gt;</t>
  </si>
  <si>
    <t>Contact for enquiries and proposed changes</t>
  </si>
  <si>
    <t>If you have any questions regarding the information in this document or suggestions for improving the document, please forward details to following contact point:</t>
  </si>
  <si>
    <t>Business Analysts Pty Ltd</t>
  </si>
  <si>
    <t xml:space="preserve">Email: </t>
  </si>
  <si>
    <t>Website:</t>
  </si>
  <si>
    <t>Version History</t>
  </si>
  <si>
    <t>Version</t>
  </si>
  <si>
    <t>Date</t>
  </si>
  <si>
    <t>Changed By</t>
  </si>
  <si>
    <t>Nature of Amendment</t>
  </si>
  <si>
    <t>Draft</t>
  </si>
  <si>
    <t>Review and Approval</t>
  </si>
  <si>
    <t>The content of this document is hereby agreed to and approved by:</t>
  </si>
  <si>
    <t xml:space="preserve">Name </t>
  </si>
  <si>
    <t>Position</t>
  </si>
  <si>
    <t>Signature</t>
  </si>
  <si>
    <t>Copyright © Business Analysts Pty Ltd 2012</t>
  </si>
  <si>
    <t>Copyright protects this publication. Except for purposes permitted by the Copyright Act, reproduction by whatever means is prohibited without the prior written permission of Business Analysts Pty Ltd. Inquiries should be addressed to info@busanalysts.com.au.</t>
  </si>
  <si>
    <t xml:space="preserve">Disclaimer </t>
  </si>
  <si>
    <t>User Story Weight Factors (Bases on the number of transactions in a use case)</t>
  </si>
  <si>
    <t>Simple_User_Story</t>
  </si>
  <si>
    <t>Average_User_Story</t>
  </si>
  <si>
    <t>Complex_User_Story</t>
  </si>
  <si>
    <t>Unadjusted User Story Points</t>
  </si>
  <si>
    <t>User Story Points</t>
  </si>
  <si>
    <t>Man hours per user story point</t>
  </si>
  <si>
    <t>Business Analysis (BAPL)</t>
  </si>
  <si>
    <t>info@business-analysis.com.au</t>
  </si>
  <si>
    <t>www.business-analysis.com.au</t>
  </si>
  <si>
    <t>Business Analysis (BAPL) does not guarantee or warrants the results obtained while using this document and conducting business analysis activities. Usage of this document is strictly under the proviso that the user takes all responsibility for the document outcomes.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</si>
</sst>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F800]dddd\,\ mmmm\ dd\,\ yyyy"/>
  </numFmts>
  <fonts count="15" x14ac:knownFonts="1">
    <font>
      <sz val="10"/>
      <name val="Arial"/>
    </font>
    <font>
      <sz val="12"/>
      <color theme="1"/>
      <name val="Calibri"/>
      <family val="2"/>
      <scheme val="minor"/>
    </font>
    <font>
      <b/>
      <sz val="10"/>
      <name val="Arial"/>
      <family val="2"/>
    </font>
    <font>
      <sz val="10"/>
      <name val="Arial"/>
      <family val="2"/>
    </font>
    <font>
      <b/>
      <sz val="11"/>
      <color theme="1"/>
      <name val="Verdana"/>
      <family val="2"/>
    </font>
    <font>
      <sz val="11"/>
      <name val="Verdana"/>
      <family val="2"/>
    </font>
    <font>
      <b/>
      <sz val="11"/>
      <name val="Verdana"/>
      <family val="2"/>
    </font>
    <font>
      <u/>
      <sz val="11"/>
      <name val="Verdana"/>
      <family val="2"/>
    </font>
    <font>
      <sz val="10"/>
      <color indexed="9"/>
      <name val="Verdana"/>
      <family val="2"/>
    </font>
    <font>
      <b/>
      <sz val="12"/>
      <name val="Tahoma"/>
      <family val="2"/>
    </font>
    <font>
      <b/>
      <sz val="10"/>
      <color indexed="9"/>
      <name val="Tahoma"/>
      <family val="2"/>
    </font>
    <font>
      <sz val="10"/>
      <name val="Tahoma"/>
      <family val="2"/>
    </font>
    <font>
      <u/>
      <sz val="12"/>
      <color theme="10"/>
      <name val="Calibri"/>
      <family val="2"/>
      <scheme val="minor"/>
    </font>
    <font>
      <sz val="10"/>
      <name val="Verdana"/>
      <family val="2"/>
    </font>
    <font>
      <u/>
      <sz val="10"/>
      <color theme="10"/>
      <name val="Arial"/>
    </font>
  </fonts>
  <fills count="8">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085BB8"/>
        <bgColor indexed="8"/>
      </patternFill>
    </fill>
    <fill>
      <patternFill patternType="solid">
        <fgColor rgb="FF085BB8"/>
        <bgColor indexed="64"/>
      </patternFill>
    </fill>
  </fills>
  <borders count="22">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auto="1"/>
      </right>
      <top style="thin">
        <color auto="1"/>
      </top>
      <bottom/>
      <diagonal/>
    </border>
    <border>
      <left style="thin">
        <color auto="1"/>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auto="1"/>
      </right>
      <top style="medium">
        <color auto="1"/>
      </top>
      <bottom style="medium">
        <color auto="1"/>
      </bottom>
      <diagonal/>
    </border>
    <border>
      <left/>
      <right style="medium">
        <color indexed="64"/>
      </right>
      <top/>
      <bottom style="medium">
        <color indexed="64"/>
      </bottom>
      <diagonal/>
    </border>
    <border>
      <left style="medium">
        <color indexed="23"/>
      </left>
      <right style="medium">
        <color indexed="23"/>
      </right>
      <top/>
      <bottom style="medium">
        <color indexed="23"/>
      </bottom>
      <diagonal/>
    </border>
    <border>
      <left/>
      <right style="medium">
        <color indexed="23"/>
      </right>
      <top/>
      <bottom style="medium">
        <color indexed="23"/>
      </bottom>
      <diagonal/>
    </border>
    <border>
      <left/>
      <right/>
      <top/>
      <bottom style="medium">
        <color auto="1"/>
      </bottom>
      <diagonal/>
    </border>
    <border>
      <left style="medium">
        <color auto="1"/>
      </left>
      <right style="medium">
        <color auto="1"/>
      </right>
      <top/>
      <bottom style="medium">
        <color auto="1"/>
      </bottom>
      <diagonal/>
    </border>
  </borders>
  <cellStyleXfs count="5">
    <xf numFmtId="0" fontId="0" fillId="0" borderId="0"/>
    <xf numFmtId="0" fontId="3" fillId="0" borderId="0"/>
    <xf numFmtId="0" fontId="1" fillId="0" borderId="0"/>
    <xf numFmtId="0" fontId="12" fillId="0" borderId="0" applyNumberFormat="0" applyFill="0" applyBorder="0" applyAlignment="0" applyProtection="0"/>
    <xf numFmtId="0" fontId="14" fillId="0" borderId="0" applyNumberFormat="0" applyFill="0" applyBorder="0" applyAlignment="0" applyProtection="0"/>
  </cellStyleXfs>
  <cellXfs count="77">
    <xf numFmtId="0" fontId="0" fillId="0" borderId="0" xfId="0"/>
    <xf numFmtId="0" fontId="0" fillId="2" borderId="0" xfId="0" applyFill="1" applyAlignment="1" applyProtection="1">
      <alignment wrapText="1"/>
    </xf>
    <xf numFmtId="49" fontId="0" fillId="2" borderId="0" xfId="0" applyNumberFormat="1" applyFill="1" applyAlignment="1" applyProtection="1">
      <alignment wrapText="1"/>
    </xf>
    <xf numFmtId="0" fontId="0" fillId="2" borderId="0" xfId="0" applyFill="1" applyAlignment="1">
      <alignment horizontal="right"/>
    </xf>
    <xf numFmtId="0" fontId="0" fillId="2" borderId="0" xfId="0" applyFill="1" applyAlignment="1" applyProtection="1">
      <alignment horizontal="center" wrapText="1"/>
      <protection locked="0"/>
    </xf>
    <xf numFmtId="0" fontId="0" fillId="2" borderId="0" xfId="0" applyFill="1" applyAlignment="1">
      <alignment horizontal="center"/>
    </xf>
    <xf numFmtId="0" fontId="0" fillId="2" borderId="0" xfId="0" applyFill="1" applyAlignment="1" applyProtection="1">
      <alignment wrapText="1"/>
      <protection locked="0"/>
    </xf>
    <xf numFmtId="0" fontId="0" fillId="2" borderId="0" xfId="0" applyFill="1"/>
    <xf numFmtId="0" fontId="3" fillId="2" borderId="0" xfId="0" applyFont="1" applyFill="1" applyAlignment="1" applyProtection="1">
      <alignment wrapText="1"/>
    </xf>
    <xf numFmtId="49" fontId="3" fillId="2" borderId="0" xfId="0" applyNumberFormat="1" applyFont="1" applyFill="1" applyAlignment="1" applyProtection="1">
      <alignment wrapText="1"/>
    </xf>
    <xf numFmtId="0" fontId="3" fillId="2" borderId="0" xfId="0" applyFont="1" applyFill="1" applyAlignment="1">
      <alignment horizontal="right"/>
    </xf>
    <xf numFmtId="0" fontId="3" fillId="2" borderId="0" xfId="0" applyFont="1" applyFill="1" applyAlignment="1">
      <alignment horizontal="center"/>
    </xf>
    <xf numFmtId="0" fontId="3" fillId="2" borderId="0" xfId="0" applyFont="1" applyFill="1" applyAlignment="1" applyProtection="1">
      <alignment wrapText="1"/>
      <protection locked="0"/>
    </xf>
    <xf numFmtId="0" fontId="2" fillId="2" borderId="0" xfId="0" applyFont="1" applyFill="1"/>
    <xf numFmtId="0" fontId="4" fillId="4"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5" fillId="2" borderId="0" xfId="0" applyFont="1" applyFill="1" applyAlignment="1" applyProtection="1">
      <alignment wrapText="1"/>
    </xf>
    <xf numFmtId="49" fontId="5" fillId="2" borderId="0" xfId="0" applyNumberFormat="1" applyFont="1" applyFill="1" applyAlignment="1" applyProtection="1">
      <alignment wrapText="1"/>
    </xf>
    <xf numFmtId="0" fontId="5" fillId="2" borderId="0" xfId="0" applyFont="1" applyFill="1" applyAlignment="1">
      <alignment horizontal="right"/>
    </xf>
    <xf numFmtId="0" fontId="6" fillId="2" borderId="0" xfId="0" applyFont="1" applyFill="1" applyAlignment="1" applyProtection="1">
      <alignment horizontal="center" wrapText="1"/>
    </xf>
    <xf numFmtId="0" fontId="5" fillId="2" borderId="0" xfId="0" applyFont="1" applyFill="1" applyAlignment="1">
      <alignment horizontal="center"/>
    </xf>
    <xf numFmtId="0" fontId="5" fillId="2" borderId="0" xfId="0" applyFont="1" applyFill="1" applyAlignment="1" applyProtection="1">
      <alignment wrapText="1"/>
      <protection locked="0"/>
    </xf>
    <xf numFmtId="0" fontId="5" fillId="2" borderId="7" xfId="0" applyFont="1" applyFill="1" applyBorder="1" applyAlignment="1" applyProtection="1">
      <alignment wrapText="1"/>
    </xf>
    <xf numFmtId="49" fontId="5" fillId="2" borderId="3" xfId="0" applyNumberFormat="1" applyFont="1" applyFill="1" applyBorder="1" applyAlignment="1" applyProtection="1">
      <alignment wrapText="1"/>
    </xf>
    <xf numFmtId="0" fontId="5" fillId="2" borderId="3" xfId="0" applyFont="1" applyFill="1" applyBorder="1" applyAlignment="1">
      <alignment horizontal="right"/>
    </xf>
    <xf numFmtId="0" fontId="5" fillId="3" borderId="3" xfId="0" applyFont="1" applyFill="1" applyBorder="1" applyAlignment="1" applyProtection="1">
      <alignment horizontal="center" wrapText="1"/>
      <protection locked="0"/>
    </xf>
    <xf numFmtId="0" fontId="5" fillId="2" borderId="3" xfId="0" applyFont="1" applyFill="1" applyBorder="1" applyAlignment="1">
      <alignment horizontal="center"/>
    </xf>
    <xf numFmtId="0" fontId="5" fillId="2" borderId="8" xfId="0" applyFont="1" applyFill="1" applyBorder="1" applyAlignment="1" applyProtection="1">
      <alignment wrapText="1"/>
      <protection locked="0"/>
    </xf>
    <xf numFmtId="0" fontId="7" fillId="2" borderId="3" xfId="0" applyFont="1" applyFill="1" applyBorder="1" applyAlignment="1">
      <alignment horizontal="center"/>
    </xf>
    <xf numFmtId="0" fontId="5" fillId="2" borderId="9" xfId="0" applyFont="1" applyFill="1" applyBorder="1" applyAlignment="1" applyProtection="1">
      <alignment wrapText="1"/>
    </xf>
    <xf numFmtId="49" fontId="5" fillId="2" borderId="10" xfId="0" applyNumberFormat="1" applyFont="1" applyFill="1" applyBorder="1" applyAlignment="1" applyProtection="1">
      <alignment wrapText="1"/>
    </xf>
    <xf numFmtId="0" fontId="5" fillId="2" borderId="10" xfId="0" applyFont="1" applyFill="1" applyBorder="1" applyAlignment="1">
      <alignment horizontal="right"/>
    </xf>
    <xf numFmtId="0" fontId="5" fillId="2" borderId="10" xfId="0" applyFont="1" applyFill="1" applyBorder="1" applyAlignment="1" applyProtection="1">
      <alignment horizontal="center" wrapText="1"/>
      <protection locked="0"/>
    </xf>
    <xf numFmtId="0" fontId="5" fillId="2" borderId="10" xfId="0" applyFont="1" applyFill="1" applyBorder="1" applyAlignment="1">
      <alignment horizontal="center"/>
    </xf>
    <xf numFmtId="0" fontId="5" fillId="2" borderId="11" xfId="0" applyFont="1" applyFill="1" applyBorder="1" applyAlignment="1" applyProtection="1">
      <alignment wrapText="1"/>
      <protection locked="0"/>
    </xf>
    <xf numFmtId="0" fontId="5" fillId="2" borderId="0" xfId="0" applyFont="1" applyFill="1" applyBorder="1" applyAlignment="1" applyProtection="1">
      <alignment wrapText="1"/>
    </xf>
    <xf numFmtId="49" fontId="5" fillId="2" borderId="0" xfId="0" applyNumberFormat="1" applyFont="1" applyFill="1" applyBorder="1" applyAlignment="1" applyProtection="1">
      <alignment wrapText="1"/>
    </xf>
    <xf numFmtId="0" fontId="5" fillId="2" borderId="0" xfId="0" applyFont="1" applyFill="1" applyBorder="1" applyAlignment="1">
      <alignment horizontal="right"/>
    </xf>
    <xf numFmtId="0" fontId="5" fillId="2" borderId="0" xfId="0" applyFont="1" applyFill="1" applyBorder="1" applyAlignment="1" applyProtection="1">
      <alignment horizontal="center" wrapText="1"/>
      <protection locked="0"/>
    </xf>
    <xf numFmtId="0" fontId="5" fillId="2" borderId="0" xfId="0" applyFont="1" applyFill="1" applyBorder="1" applyAlignment="1">
      <alignment horizontal="center"/>
    </xf>
    <xf numFmtId="0" fontId="5" fillId="2" borderId="0" xfId="0" applyFont="1" applyFill="1" applyBorder="1" applyAlignment="1" applyProtection="1">
      <alignment wrapText="1"/>
      <protection locked="0"/>
    </xf>
    <xf numFmtId="0" fontId="5" fillId="2" borderId="3" xfId="0" applyFont="1" applyFill="1" applyBorder="1" applyAlignment="1" applyProtection="1">
      <alignment horizontal="center" wrapText="1"/>
      <protection locked="0"/>
    </xf>
    <xf numFmtId="0" fontId="5" fillId="2" borderId="1" xfId="0" applyFont="1" applyFill="1" applyBorder="1" applyAlignment="1" applyProtection="1">
      <alignment wrapText="1"/>
    </xf>
    <xf numFmtId="0" fontId="5" fillId="2" borderId="2" xfId="0" applyFont="1" applyFill="1" applyBorder="1" applyAlignment="1" applyProtection="1">
      <alignment wrapText="1"/>
      <protection locked="0"/>
    </xf>
    <xf numFmtId="0" fontId="6" fillId="2" borderId="9" xfId="0" applyFont="1" applyFill="1" applyBorder="1" applyAlignment="1" applyProtection="1">
      <alignment wrapText="1"/>
    </xf>
    <xf numFmtId="0" fontId="6" fillId="2" borderId="10" xfId="0" applyFont="1" applyFill="1" applyBorder="1" applyAlignment="1">
      <alignment horizontal="right"/>
    </xf>
    <xf numFmtId="0" fontId="6" fillId="2" borderId="11" xfId="0" applyFont="1" applyFill="1" applyBorder="1" applyAlignment="1" applyProtection="1">
      <alignment wrapText="1"/>
      <protection locked="0"/>
    </xf>
    <xf numFmtId="0" fontId="3" fillId="0" borderId="0" xfId="1"/>
    <xf numFmtId="0" fontId="8" fillId="6" borderId="0" xfId="2" applyFont="1" applyFill="1" applyAlignment="1">
      <alignment horizontal="right" vertical="top" wrapText="1"/>
    </xf>
    <xf numFmtId="0" fontId="8" fillId="6" borderId="12" xfId="2" applyFont="1" applyFill="1" applyBorder="1" applyAlignment="1">
      <alignment horizontal="right" vertical="top" wrapText="1"/>
    </xf>
    <xf numFmtId="0" fontId="1" fillId="0" borderId="0" xfId="2"/>
    <xf numFmtId="0" fontId="8" fillId="6" borderId="13" xfId="2" applyFont="1" applyFill="1" applyBorder="1" applyAlignment="1">
      <alignment horizontal="right" vertical="top" wrapText="1"/>
    </xf>
    <xf numFmtId="0" fontId="1" fillId="2" borderId="0" xfId="2" applyFill="1"/>
    <xf numFmtId="0" fontId="10" fillId="7" borderId="15" xfId="2" applyFont="1" applyFill="1" applyBorder="1" applyAlignment="1">
      <alignment horizontal="justify" vertical="center"/>
    </xf>
    <xf numFmtId="0" fontId="11" fillId="0" borderId="16" xfId="2" applyFont="1" applyBorder="1" applyAlignment="1">
      <alignment horizontal="justify" vertical="center"/>
    </xf>
    <xf numFmtId="0" fontId="11" fillId="0" borderId="17" xfId="2" applyFont="1" applyBorder="1" applyAlignment="1">
      <alignment horizontal="justify" vertical="center"/>
    </xf>
    <xf numFmtId="0" fontId="11" fillId="2" borderId="0" xfId="2" applyFont="1" applyFill="1" applyAlignment="1">
      <alignment horizontal="justify" vertical="center"/>
    </xf>
    <xf numFmtId="0" fontId="11" fillId="2" borderId="0" xfId="2" applyFont="1" applyFill="1" applyAlignment="1">
      <alignment horizontal="right" vertical="center"/>
    </xf>
    <xf numFmtId="0" fontId="9" fillId="2" borderId="0" xfId="2" applyFont="1" applyFill="1" applyAlignment="1">
      <alignment horizontal="justify" vertical="center"/>
    </xf>
    <xf numFmtId="164" fontId="11" fillId="0" borderId="18" xfId="2" quotePrefix="1" applyNumberFormat="1" applyFont="1" applyBorder="1" applyAlignment="1">
      <alignment horizontal="center" vertical="center" wrapText="1"/>
    </xf>
    <xf numFmtId="165" fontId="11" fillId="0" borderId="19" xfId="2" quotePrefix="1" applyNumberFormat="1" applyFont="1" applyBorder="1" applyAlignment="1">
      <alignment horizontal="center" vertical="center" wrapText="1"/>
    </xf>
    <xf numFmtId="0" fontId="11" fillId="0" borderId="19" xfId="2" applyFont="1" applyBorder="1" applyAlignment="1">
      <alignment horizontal="center" vertical="center" wrapText="1"/>
    </xf>
    <xf numFmtId="0" fontId="11" fillId="0" borderId="19" xfId="2" applyFont="1" applyBorder="1" applyAlignment="1">
      <alignment horizontal="justify" vertical="center" wrapText="1"/>
    </xf>
    <xf numFmtId="15" fontId="11" fillId="0" borderId="19" xfId="2" applyNumberFormat="1" applyFont="1" applyBorder="1" applyAlignment="1">
      <alignment horizontal="center" vertical="center" wrapText="1"/>
    </xf>
    <xf numFmtId="0" fontId="13" fillId="0" borderId="21" xfId="2" applyFont="1" applyBorder="1" applyAlignment="1">
      <alignment vertical="center" wrapText="1"/>
    </xf>
    <xf numFmtId="0" fontId="13" fillId="0" borderId="21" xfId="2" applyFont="1" applyBorder="1" applyAlignment="1">
      <alignment horizontal="justify" vertical="center" wrapText="1"/>
    </xf>
    <xf numFmtId="0" fontId="1" fillId="2" borderId="0" xfId="2" applyFill="1" applyAlignment="1">
      <alignment horizontal="justify" vertical="center"/>
    </xf>
    <xf numFmtId="0" fontId="9" fillId="2" borderId="0" xfId="2" applyFont="1" applyFill="1" applyAlignment="1">
      <alignment vertical="center"/>
    </xf>
    <xf numFmtId="0" fontId="1" fillId="2" borderId="0" xfId="2" applyFill="1" applyAlignment="1">
      <alignment wrapText="1"/>
    </xf>
    <xf numFmtId="0" fontId="14" fillId="2" borderId="0" xfId="4" applyFill="1" applyAlignment="1">
      <alignment horizontal="justify" vertical="center"/>
    </xf>
    <xf numFmtId="0" fontId="1" fillId="2" borderId="0" xfId="2" applyFill="1" applyAlignment="1">
      <alignment horizontal="left" vertical="top" wrapText="1"/>
    </xf>
    <xf numFmtId="0" fontId="11" fillId="2" borderId="0" xfId="2" applyFont="1" applyFill="1" applyAlignment="1">
      <alignment horizontal="left" vertical="top" wrapText="1"/>
    </xf>
    <xf numFmtId="0" fontId="9" fillId="2" borderId="14" xfId="2" applyFont="1" applyFill="1" applyBorder="1" applyAlignment="1">
      <alignment horizontal="left" vertical="center"/>
    </xf>
    <xf numFmtId="0" fontId="9" fillId="2" borderId="0" xfId="2" applyFont="1" applyFill="1" applyAlignment="1">
      <alignment horizontal="left" vertical="center"/>
    </xf>
    <xf numFmtId="0" fontId="1" fillId="2" borderId="20" xfId="2" applyFill="1" applyBorder="1" applyAlignment="1">
      <alignment horizontal="left" vertical="center"/>
    </xf>
  </cellXfs>
  <cellStyles count="5">
    <cellStyle name="Hyperlink" xfId="4" builtinId="8"/>
    <cellStyle name="Hyperlink 2" xfId="3" xr:uid="{56BAFC6C-53BE-AD4E-B25A-61DCB50161E9}"/>
    <cellStyle name="Normal" xfId="0" builtinId="0"/>
    <cellStyle name="Normal 2" xfId="1" xr:uid="{E8AE054B-E081-E044-9041-269A66C1AEA1}"/>
    <cellStyle name="Normal 2 2" xfId="2" xr:uid="{8B1300BC-4FC1-5243-A181-71BDC389142C}"/>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tiff"/><Relationship Id="rId2" Type="http://schemas.openxmlformats.org/officeDocument/2006/relationships/image" Target="../media/image2.jpg"/><Relationship Id="rId1" Type="http://schemas.openxmlformats.org/officeDocument/2006/relationships/image" Target="../media/image1.png"/><Relationship Id="rId5" Type="http://schemas.openxmlformats.org/officeDocument/2006/relationships/image" Target="../media/image5.emf"/><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4</xdr:col>
      <xdr:colOff>736600</xdr:colOff>
      <xdr:row>0</xdr:row>
      <xdr:rowOff>0</xdr:rowOff>
    </xdr:from>
    <xdr:to>
      <xdr:col>4</xdr:col>
      <xdr:colOff>740410</xdr:colOff>
      <xdr:row>26</xdr:row>
      <xdr:rowOff>122343</xdr:rowOff>
    </xdr:to>
    <xdr:pic>
      <xdr:nvPicPr>
        <xdr:cNvPr id="2" name="Picture 12" descr="usAnalysts_PPT_Panels_2.jpg">
          <a:extLst>
            <a:ext uri="{FF2B5EF4-FFF2-40B4-BE49-F238E27FC236}">
              <a16:creationId xmlns:a16="http://schemas.microsoft.com/office/drawing/2014/main" id="{3075DEC0-AF1C-7E48-9E9F-2452C20814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43900" y="0"/>
          <a:ext cx="3810" cy="44149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20</xdr:col>
      <xdr:colOff>816610</xdr:colOff>
      <xdr:row>63</xdr:row>
      <xdr:rowOff>51435</xdr:rowOff>
    </xdr:to>
    <xdr:pic>
      <xdr:nvPicPr>
        <xdr:cNvPr id="3" name="Picture 2">
          <a:extLst>
            <a:ext uri="{FF2B5EF4-FFF2-40B4-BE49-F238E27FC236}">
              <a16:creationId xmlns:a16="http://schemas.microsoft.com/office/drawing/2014/main" id="{EEFED2B8-E623-E54B-B35F-12B0D3B2D1FD}"/>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4995" b="6317"/>
        <a:stretch/>
      </xdr:blipFill>
      <xdr:spPr bwMode="auto">
        <a:xfrm>
          <a:off x="0" y="0"/>
          <a:ext cx="21631910" cy="1045273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4</xdr:col>
      <xdr:colOff>382271</xdr:colOff>
      <xdr:row>37</xdr:row>
      <xdr:rowOff>25400</xdr:rowOff>
    </xdr:from>
    <xdr:to>
      <xdr:col>6</xdr:col>
      <xdr:colOff>745403</xdr:colOff>
      <xdr:row>43</xdr:row>
      <xdr:rowOff>83820</xdr:rowOff>
    </xdr:to>
    <xdr:pic>
      <xdr:nvPicPr>
        <xdr:cNvPr id="4" name="Picture 3">
          <a:extLst>
            <a:ext uri="{FF2B5EF4-FFF2-40B4-BE49-F238E27FC236}">
              <a16:creationId xmlns:a16="http://schemas.microsoft.com/office/drawing/2014/main" id="{365A80B1-A118-304B-9F96-B471FC86EEE3}"/>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989571" y="6134100"/>
          <a:ext cx="2014132" cy="1049020"/>
        </a:xfrm>
        <a:prstGeom prst="rect">
          <a:avLst/>
        </a:prstGeom>
      </xdr:spPr>
    </xdr:pic>
    <xdr:clientData/>
  </xdr:twoCellAnchor>
  <xdr:twoCellAnchor>
    <xdr:from>
      <xdr:col>1</xdr:col>
      <xdr:colOff>2760133</xdr:colOff>
      <xdr:row>30</xdr:row>
      <xdr:rowOff>8467</xdr:rowOff>
    </xdr:from>
    <xdr:to>
      <xdr:col>9</xdr:col>
      <xdr:colOff>660401</xdr:colOff>
      <xdr:row>35</xdr:row>
      <xdr:rowOff>63500</xdr:rowOff>
    </xdr:to>
    <xdr:sp macro="" textlink="">
      <xdr:nvSpPr>
        <xdr:cNvPr id="6" name="Text Box 11">
          <a:extLst>
            <a:ext uri="{FF2B5EF4-FFF2-40B4-BE49-F238E27FC236}">
              <a16:creationId xmlns:a16="http://schemas.microsoft.com/office/drawing/2014/main" id="{72934305-1660-4F4A-8E4C-F5C1A88569BB}"/>
            </a:ext>
          </a:extLst>
        </xdr:cNvPr>
        <xdr:cNvSpPr txBox="1"/>
      </xdr:nvSpPr>
      <xdr:spPr>
        <a:xfrm>
          <a:off x="3001433" y="4961467"/>
          <a:ext cx="9393768" cy="880533"/>
        </a:xfrm>
        <a:prstGeom prst="rect">
          <a:avLst/>
        </a:prstGeom>
        <a:noFill/>
        <a:ln>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2700020" algn="ctr">
            <a:spcAft>
              <a:spcPts val="0"/>
            </a:spcAft>
          </a:pPr>
          <a:r>
            <a:rPr lang="en-AU" sz="2600" kern="1400" spc="-50">
              <a:solidFill>
                <a:srgbClr val="FFFFFF"/>
              </a:solidFill>
              <a:effectLst/>
              <a:latin typeface="Tahoma" panose="020B0604030504040204" pitchFamily="34" charset="0"/>
              <a:ea typeface="PMingLiU" panose="02020500000000000000" pitchFamily="18" charset="-120"/>
              <a:cs typeface="Times New Roman" panose="02020603050405020304" pitchFamily="18" charset="0"/>
            </a:rPr>
            <a:t>User</a:t>
          </a:r>
          <a:r>
            <a:rPr lang="en-AU" sz="2600" kern="1400" spc="-50" baseline="0">
              <a:solidFill>
                <a:srgbClr val="FFFFFF"/>
              </a:solidFill>
              <a:effectLst/>
              <a:latin typeface="Tahoma" panose="020B0604030504040204" pitchFamily="34" charset="0"/>
              <a:ea typeface="PMingLiU" panose="02020500000000000000" pitchFamily="18" charset="-120"/>
              <a:cs typeface="Times New Roman" panose="02020603050405020304" pitchFamily="18" charset="0"/>
            </a:rPr>
            <a:t> Story</a:t>
          </a:r>
          <a:r>
            <a:rPr lang="en-AU" sz="2600" kern="1400" spc="-50">
              <a:solidFill>
                <a:srgbClr val="FFFFFF"/>
              </a:solidFill>
              <a:effectLst/>
              <a:latin typeface="Tahoma" panose="020B0604030504040204" pitchFamily="34" charset="0"/>
              <a:ea typeface="PMingLiU" panose="02020500000000000000" pitchFamily="18" charset="-120"/>
              <a:cs typeface="Times New Roman" panose="02020603050405020304" pitchFamily="18" charset="0"/>
            </a:rPr>
            <a:t> Estimate - Simple</a:t>
          </a:r>
          <a:endParaRPr lang="en-AU" sz="1000">
            <a:effectLst/>
            <a:latin typeface="Tahoma" panose="020B0604030504040204" pitchFamily="34" charset="0"/>
            <a:ea typeface="PMingLiU" panose="02020500000000000000" pitchFamily="18" charset="-120"/>
          </a:endParaRPr>
        </a:p>
        <a:p>
          <a:pPr marL="2700020" algn="ctr">
            <a:spcAft>
              <a:spcPts val="0"/>
            </a:spcAft>
          </a:pPr>
          <a:r>
            <a:rPr lang="en-AU" sz="2600" kern="1400" spc="-50">
              <a:solidFill>
                <a:srgbClr val="FFFFFF"/>
              </a:solidFill>
              <a:effectLst/>
              <a:latin typeface="Tahoma" panose="020B0604030504040204" pitchFamily="34" charset="0"/>
              <a:ea typeface="Times New Roman" panose="02020603050405020304" pitchFamily="18" charset="0"/>
              <a:cs typeface="Times New Roman" panose="02020603050405020304" pitchFamily="18" charset="0"/>
            </a:rPr>
            <a:t>&lt;&lt;Project Name&gt;&gt;</a:t>
          </a:r>
          <a:endParaRPr lang="en-AU" sz="1000">
            <a:effectLst/>
            <a:latin typeface="Tahoma" panose="020B0604030504040204" pitchFamily="34" charset="0"/>
            <a:ea typeface="PMingLiU" panose="02020500000000000000" pitchFamily="18" charset="-120"/>
          </a:endParaRPr>
        </a:p>
      </xdr:txBody>
    </xdr:sp>
    <xdr:clientData/>
  </xdr:twoCellAnchor>
  <xdr:twoCellAnchor>
    <xdr:from>
      <xdr:col>1</xdr:col>
      <xdr:colOff>4036059</xdr:colOff>
      <xdr:row>43</xdr:row>
      <xdr:rowOff>52705</xdr:rowOff>
    </xdr:from>
    <xdr:to>
      <xdr:col>8</xdr:col>
      <xdr:colOff>63500</xdr:colOff>
      <xdr:row>51</xdr:row>
      <xdr:rowOff>12065</xdr:rowOff>
    </xdr:to>
    <xdr:sp macro="" textlink="">
      <xdr:nvSpPr>
        <xdr:cNvPr id="7" name="Text Box 12">
          <a:extLst>
            <a:ext uri="{FF2B5EF4-FFF2-40B4-BE49-F238E27FC236}">
              <a16:creationId xmlns:a16="http://schemas.microsoft.com/office/drawing/2014/main" id="{C8B7FB8E-250C-1D4D-8086-90BF1A60BF6E}"/>
            </a:ext>
          </a:extLst>
        </xdr:cNvPr>
        <xdr:cNvSpPr txBox="1"/>
      </xdr:nvSpPr>
      <xdr:spPr>
        <a:xfrm>
          <a:off x="4277359" y="7152005"/>
          <a:ext cx="6695441" cy="1280160"/>
        </a:xfrm>
        <a:prstGeom prst="rect">
          <a:avLst/>
        </a:prstGeom>
        <a:noFill/>
        <a:ln>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2700020" algn="ctr">
            <a:spcAft>
              <a:spcPts val="0"/>
            </a:spcAft>
          </a:pPr>
          <a:r>
            <a:rPr lang="en-AU" sz="1800">
              <a:solidFill>
                <a:srgbClr val="FFFFFF"/>
              </a:solidFill>
              <a:effectLst/>
              <a:latin typeface="Tahoma" panose="020B0604030504040204" pitchFamily="34" charset="0"/>
              <a:ea typeface="PMingLiU" panose="02020500000000000000" pitchFamily="18" charset="-120"/>
            </a:rPr>
            <a:t>Status Draft / Issued</a:t>
          </a:r>
          <a:endParaRPr lang="en-AU" sz="1000">
            <a:effectLst/>
            <a:latin typeface="Tahoma" panose="020B0604030504040204" pitchFamily="34" charset="0"/>
            <a:ea typeface="PMingLiU" panose="02020500000000000000" pitchFamily="18" charset="-120"/>
          </a:endParaRPr>
        </a:p>
        <a:p>
          <a:pPr marL="2700020" algn="ctr">
            <a:spcAft>
              <a:spcPts val="0"/>
            </a:spcAft>
          </a:pPr>
          <a:r>
            <a:rPr lang="en-AU" sz="1800">
              <a:solidFill>
                <a:srgbClr val="FFFFFF"/>
              </a:solidFill>
              <a:effectLst/>
              <a:latin typeface="Tahoma" panose="020B0604030504040204" pitchFamily="34" charset="0"/>
              <a:ea typeface="PMingLiU" panose="02020500000000000000" pitchFamily="18" charset="-120"/>
            </a:rPr>
            <a:t>February</a:t>
          </a:r>
          <a:r>
            <a:rPr lang="en-AU" sz="1800" baseline="0">
              <a:solidFill>
                <a:srgbClr val="FFFFFF"/>
              </a:solidFill>
              <a:effectLst/>
              <a:latin typeface="Tahoma" panose="020B0604030504040204" pitchFamily="34" charset="0"/>
              <a:ea typeface="PMingLiU" panose="02020500000000000000" pitchFamily="18" charset="-120"/>
            </a:rPr>
            <a:t> </a:t>
          </a:r>
          <a:r>
            <a:rPr lang="en-AU" sz="1800">
              <a:solidFill>
                <a:srgbClr val="FFFFFF"/>
              </a:solidFill>
              <a:effectLst/>
              <a:latin typeface="Tahoma" panose="020B0604030504040204" pitchFamily="34" charset="0"/>
              <a:ea typeface="PMingLiU" panose="02020500000000000000" pitchFamily="18" charset="-120"/>
            </a:rPr>
            <a:t>2020</a:t>
          </a:r>
          <a:endParaRPr lang="en-AU" sz="1000">
            <a:effectLst/>
            <a:latin typeface="Tahoma" panose="020B0604030504040204" pitchFamily="34" charset="0"/>
            <a:ea typeface="PMingLiU" panose="02020500000000000000" pitchFamily="18" charset="-120"/>
          </a:endParaRPr>
        </a:p>
        <a:p>
          <a:pPr marL="2700020" algn="ctr">
            <a:spcAft>
              <a:spcPts val="0"/>
            </a:spcAft>
          </a:pPr>
          <a:r>
            <a:rPr lang="en-AU" sz="2600">
              <a:solidFill>
                <a:srgbClr val="FFFFFF"/>
              </a:solidFill>
              <a:effectLst/>
              <a:latin typeface="Tahoma" panose="020B0604030504040204" pitchFamily="34" charset="0"/>
              <a:ea typeface="PMingLiU" panose="02020500000000000000" pitchFamily="18" charset="-120"/>
            </a:rPr>
            <a:t>Business Analysis</a:t>
          </a:r>
          <a:r>
            <a:rPr lang="en-AU" sz="2600" baseline="0">
              <a:solidFill>
                <a:srgbClr val="FFFFFF"/>
              </a:solidFill>
              <a:effectLst/>
              <a:latin typeface="Tahoma" panose="020B0604030504040204" pitchFamily="34" charset="0"/>
              <a:ea typeface="PMingLiU" panose="02020500000000000000" pitchFamily="18" charset="-120"/>
            </a:rPr>
            <a:t> (BAPL)</a:t>
          </a:r>
          <a:endParaRPr lang="en-AU" sz="1000">
            <a:effectLst/>
            <a:latin typeface="Tahoma" panose="020B0604030504040204" pitchFamily="34" charset="0"/>
            <a:ea typeface="PMingLiU" panose="02020500000000000000" pitchFamily="18" charset="-120"/>
          </a:endParaRPr>
        </a:p>
      </xdr:txBody>
    </xdr:sp>
    <xdr:clientData/>
  </xdr:twoCellAnchor>
  <xdr:twoCellAnchor editAs="oneCell">
    <xdr:from>
      <xdr:col>1</xdr:col>
      <xdr:colOff>4614333</xdr:colOff>
      <xdr:row>49</xdr:row>
      <xdr:rowOff>161927</xdr:rowOff>
    </xdr:from>
    <xdr:to>
      <xdr:col>10</xdr:col>
      <xdr:colOff>451026</xdr:colOff>
      <xdr:row>55</xdr:row>
      <xdr:rowOff>21592</xdr:rowOff>
    </xdr:to>
    <xdr:pic>
      <xdr:nvPicPr>
        <xdr:cNvPr id="8" name="Picture 7" descr="A picture containing outdoor, sky&#10;&#10;Description automatically generated">
          <a:extLst>
            <a:ext uri="{FF2B5EF4-FFF2-40B4-BE49-F238E27FC236}">
              <a16:creationId xmlns:a16="http://schemas.microsoft.com/office/drawing/2014/main" id="{465E83CC-7DD0-F54D-9C28-53A090ABD7D8}"/>
            </a:ext>
          </a:extLst>
        </xdr:cNvPr>
        <xdr:cNvPicPr/>
      </xdr:nvPicPr>
      <xdr:blipFill>
        <a:blip xmlns:r="http://schemas.openxmlformats.org/officeDocument/2006/relationships" r:embed="rId4">
          <a:alphaModFix amt="70000"/>
          <a:extLst>
            <a:ext uri="{28A0092B-C50C-407E-A947-70E740481C1C}">
              <a14:useLocalDpi xmlns:a14="http://schemas.microsoft.com/office/drawing/2010/main"/>
            </a:ext>
          </a:extLst>
        </a:blip>
        <a:stretch>
          <a:fillRect/>
        </a:stretch>
      </xdr:blipFill>
      <xdr:spPr>
        <a:xfrm>
          <a:off x="4855633" y="8251827"/>
          <a:ext cx="8155693" cy="850265"/>
        </a:xfrm>
        <a:prstGeom prst="rect">
          <a:avLst/>
        </a:prstGeom>
      </xdr:spPr>
    </xdr:pic>
    <xdr:clientData/>
  </xdr:twoCellAnchor>
  <xdr:twoCellAnchor>
    <xdr:from>
      <xdr:col>1</xdr:col>
      <xdr:colOff>5918199</xdr:colOff>
      <xdr:row>50</xdr:row>
      <xdr:rowOff>153883</xdr:rowOff>
    </xdr:from>
    <xdr:to>
      <xdr:col>8</xdr:col>
      <xdr:colOff>752631</xdr:colOff>
      <xdr:row>54</xdr:row>
      <xdr:rowOff>72530</xdr:rowOff>
    </xdr:to>
    <xdr:sp macro="" textlink="">
      <xdr:nvSpPr>
        <xdr:cNvPr id="9" name="TextBox 9">
          <a:extLst>
            <a:ext uri="{FF2B5EF4-FFF2-40B4-BE49-F238E27FC236}">
              <a16:creationId xmlns:a16="http://schemas.microsoft.com/office/drawing/2014/main" id="{E197BF45-822B-1E4D-A755-6D9ED8292379}"/>
            </a:ext>
          </a:extLst>
        </xdr:cNvPr>
        <xdr:cNvSpPr txBox="1">
          <a:spLocks/>
        </xdr:cNvSpPr>
      </xdr:nvSpPr>
      <xdr:spPr bwMode="auto">
        <a:xfrm>
          <a:off x="6159499" y="8408883"/>
          <a:ext cx="5502432" cy="579047"/>
        </a:xfrm>
        <a:prstGeom prst="rect">
          <a:avLst/>
        </a:prstGeom>
        <a:noFill/>
        <a:ln>
          <a:noFill/>
        </a:ln>
        <a:extLst>
          <a:ext uri="{909E8E84-426E-40dd-AFC4-6F175D3DCCD1}"/>
          <a:ext uri="{91240B29-F687-4f45-9708-019B960494DF}"/>
        </a:extLst>
      </xdr:spPr>
      <xdr:txBody>
        <a:bodyPr wrap="square">
          <a:spAutoFit/>
        </a:bodyPr>
        <a:lstStyle/>
        <a:p>
          <a:pPr algn="dist" fontAlgn="base">
            <a:lnSpc>
              <a:spcPct val="115000"/>
            </a:lnSpc>
            <a:spcAft>
              <a:spcPts val="300"/>
            </a:spcAft>
          </a:pPr>
          <a:r>
            <a:rPr lang="en-AU" sz="2000" kern="1200">
              <a:solidFill>
                <a:srgbClr val="002060"/>
              </a:solidFill>
              <a:effectLst/>
              <a:latin typeface="Tahoma" panose="020B0604030504040204" pitchFamily="34" charset="0"/>
              <a:ea typeface="MS PGothic" panose="020B0600070205080204" pitchFamily="34" charset="-128"/>
            </a:rPr>
            <a:t> </a:t>
          </a:r>
          <a:r>
            <a:rPr lang="en-AU" sz="2000" kern="1200">
              <a:solidFill>
                <a:srgbClr val="FFFFFF"/>
              </a:solidFill>
              <a:effectLst/>
              <a:latin typeface="Tahoma" panose="020B0604030504040204" pitchFamily="34" charset="0"/>
              <a:ea typeface="MS PGothic" panose="020B0600070205080204" pitchFamily="34" charset="-128"/>
            </a:rPr>
            <a:t>Improve | Innovate | Digitise</a:t>
          </a:r>
          <a:endParaRPr lang="en-AU" sz="1000">
            <a:effectLst/>
            <a:latin typeface="Tahoma" panose="020B0604030504040204" pitchFamily="34" charset="0"/>
            <a:ea typeface="PMingLiU" panose="02020500000000000000" pitchFamily="18" charset="-120"/>
          </a:endParaRPr>
        </a:p>
        <a:p>
          <a:pPr fontAlgn="base">
            <a:lnSpc>
              <a:spcPct val="115000"/>
            </a:lnSpc>
            <a:spcAft>
              <a:spcPts val="300"/>
            </a:spcAft>
          </a:pPr>
          <a:r>
            <a:rPr lang="en-AU" sz="1000">
              <a:solidFill>
                <a:srgbClr val="002060"/>
              </a:solidFill>
              <a:effectLst/>
              <a:latin typeface="Tahoma" panose="020B0604030504040204" pitchFamily="34" charset="0"/>
              <a:ea typeface="PMingLiU" panose="02020500000000000000" pitchFamily="18" charset="-120"/>
            </a:rPr>
            <a:t> </a:t>
          </a:r>
          <a:endParaRPr lang="en-AU" sz="1000">
            <a:effectLst/>
            <a:latin typeface="Tahoma" panose="020B0604030504040204" pitchFamily="34" charset="0"/>
            <a:ea typeface="PMingLiU" panose="02020500000000000000" pitchFamily="18" charset="-120"/>
          </a:endParaRPr>
        </a:p>
      </xdr:txBody>
    </xdr:sp>
    <xdr:clientData/>
  </xdr:twoCellAnchor>
  <xdr:twoCellAnchor editAs="oneCell">
    <xdr:from>
      <xdr:col>1</xdr:col>
      <xdr:colOff>5723466</xdr:colOff>
      <xdr:row>11</xdr:row>
      <xdr:rowOff>0</xdr:rowOff>
    </xdr:from>
    <xdr:to>
      <xdr:col>9</xdr:col>
      <xdr:colOff>351155</xdr:colOff>
      <xdr:row>28</xdr:row>
      <xdr:rowOff>137584</xdr:rowOff>
    </xdr:to>
    <xdr:pic>
      <xdr:nvPicPr>
        <xdr:cNvPr id="11" name="Picture 10">
          <a:extLst>
            <a:ext uri="{FF2B5EF4-FFF2-40B4-BE49-F238E27FC236}">
              <a16:creationId xmlns:a16="http://schemas.microsoft.com/office/drawing/2014/main" id="{D23BCCB2-10BF-A847-9204-E5634C14F785}"/>
            </a:ext>
          </a:extLst>
        </xdr:cNvPr>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t="6566" b="2931"/>
        <a:stretch/>
      </xdr:blipFill>
      <xdr:spPr bwMode="auto">
        <a:xfrm>
          <a:off x="5960533" y="1862667"/>
          <a:ext cx="6142355" cy="30162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524933</xdr:colOff>
      <xdr:row>1</xdr:row>
      <xdr:rowOff>118533</xdr:rowOff>
    </xdr:from>
    <xdr:to>
      <xdr:col>4</xdr:col>
      <xdr:colOff>668866</xdr:colOff>
      <xdr:row>6</xdr:row>
      <xdr:rowOff>143933</xdr:rowOff>
    </xdr:to>
    <xdr:pic>
      <xdr:nvPicPr>
        <xdr:cNvPr id="3" name="Picture 2">
          <a:extLst>
            <a:ext uri="{FF2B5EF4-FFF2-40B4-BE49-F238E27FC236}">
              <a16:creationId xmlns:a16="http://schemas.microsoft.com/office/drawing/2014/main" id="{15776B73-5D83-3B44-A15D-3E839BCD7EB6}"/>
            </a:ext>
          </a:extLst>
        </xdr:cNvPr>
        <xdr:cNvPicPr>
          <a:picLocks noChangeAspect="1"/>
        </xdr:cNvPicPr>
      </xdr:nvPicPr>
      <xdr:blipFill>
        <a:blip xmlns:r="http://schemas.openxmlformats.org/officeDocument/2006/relationships" r:embed="rId1"/>
        <a:stretch>
          <a:fillRect/>
        </a:stretch>
      </xdr:blipFill>
      <xdr:spPr>
        <a:xfrm>
          <a:off x="3115733" y="321733"/>
          <a:ext cx="2413000" cy="1041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50800</xdr:rowOff>
    </xdr:from>
    <xdr:to>
      <xdr:col>0</xdr:col>
      <xdr:colOff>2413000</xdr:colOff>
      <xdr:row>2</xdr:row>
      <xdr:rowOff>127000</xdr:rowOff>
    </xdr:to>
    <xdr:pic>
      <xdr:nvPicPr>
        <xdr:cNvPr id="2" name="Picture 1">
          <a:extLst>
            <a:ext uri="{FF2B5EF4-FFF2-40B4-BE49-F238E27FC236}">
              <a16:creationId xmlns:a16="http://schemas.microsoft.com/office/drawing/2014/main" id="{86C27E12-AA3C-2249-8BD7-BAAC18BBB55A}"/>
            </a:ext>
          </a:extLst>
        </xdr:cNvPr>
        <xdr:cNvPicPr>
          <a:picLocks noChangeAspect="1"/>
        </xdr:cNvPicPr>
      </xdr:nvPicPr>
      <xdr:blipFill>
        <a:blip xmlns:r="http://schemas.openxmlformats.org/officeDocument/2006/relationships" r:embed="rId1"/>
        <a:stretch>
          <a:fillRect/>
        </a:stretch>
      </xdr:blipFill>
      <xdr:spPr>
        <a:xfrm>
          <a:off x="0" y="50800"/>
          <a:ext cx="2413000" cy="1041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business-analysis.com.au/" TargetMode="External"/><Relationship Id="rId1" Type="http://schemas.openxmlformats.org/officeDocument/2006/relationships/hyperlink" Target="mailto:info@business-analysis.com.au"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BCB5D-9E06-CD4B-859E-0B5EF7C1BC13}">
  <sheetPr>
    <pageSetUpPr fitToPage="1"/>
  </sheetPr>
  <dimension ref="A1"/>
  <sheetViews>
    <sheetView tabSelected="1" zoomScale="75" zoomScaleNormal="75" workbookViewId="0">
      <selection sqref="A1:XFD1048576"/>
    </sheetView>
  </sheetViews>
  <sheetFormatPr baseColWidth="10" defaultColWidth="10.83203125" defaultRowHeight="13" x14ac:dyDescent="0.15"/>
  <cols>
    <col min="1" max="1" width="3.1640625" style="49" customWidth="1"/>
    <col min="2" max="2" width="82.6640625" style="49" customWidth="1"/>
    <col min="3" max="3" width="3.1640625" style="49" customWidth="1"/>
    <col min="4" max="16384" width="10.83203125" style="49"/>
  </cols>
  <sheetData/>
  <pageMargins left="0.7" right="0.7" top="0.75" bottom="0.75" header="0.3" footer="0.3"/>
  <pageSetup paperSize="9" scale="4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49051-7FB1-C149-8D52-CC914026AD4D}">
  <sheetPr>
    <pageSetUpPr fitToPage="1"/>
  </sheetPr>
  <dimension ref="A1:H45"/>
  <sheetViews>
    <sheetView zoomScale="75" zoomScaleNormal="75" workbookViewId="0">
      <selection activeCell="O25" sqref="O25"/>
    </sheetView>
  </sheetViews>
  <sheetFormatPr baseColWidth="10" defaultColWidth="11.1640625" defaultRowHeight="16" x14ac:dyDescent="0.2"/>
  <cols>
    <col min="1" max="2" width="2.6640625" style="52" customWidth="1"/>
    <col min="3" max="3" width="28.6640625" style="52" customWidth="1"/>
    <col min="4" max="4" width="29.83203125" style="52" customWidth="1"/>
    <col min="5" max="5" width="21.5" style="52" customWidth="1"/>
    <col min="6" max="6" width="32.5" style="52" customWidth="1"/>
    <col min="7" max="8" width="2.6640625" style="52" customWidth="1"/>
    <col min="9" max="16384" width="11.1640625" style="52"/>
  </cols>
  <sheetData>
    <row r="1" spans="1:8" x14ac:dyDescent="0.2">
      <c r="A1" s="50"/>
      <c r="B1" s="50"/>
      <c r="C1" s="50"/>
      <c r="D1" s="50"/>
      <c r="E1" s="50"/>
      <c r="F1" s="50"/>
      <c r="G1" s="50"/>
      <c r="H1" s="51"/>
    </row>
    <row r="2" spans="1:8" x14ac:dyDescent="0.2">
      <c r="A2" s="53"/>
      <c r="B2" s="54"/>
      <c r="C2" s="54"/>
      <c r="D2" s="54"/>
      <c r="E2" s="54"/>
      <c r="F2" s="54"/>
      <c r="G2" s="54"/>
      <c r="H2" s="53"/>
    </row>
    <row r="3" spans="1:8" x14ac:dyDescent="0.2">
      <c r="A3" s="53"/>
      <c r="B3" s="54"/>
      <c r="C3" s="54"/>
      <c r="D3" s="54"/>
      <c r="E3" s="54"/>
      <c r="F3" s="54"/>
      <c r="G3" s="54"/>
      <c r="H3" s="53"/>
    </row>
    <row r="4" spans="1:8" x14ac:dyDescent="0.2">
      <c r="A4" s="53"/>
      <c r="B4" s="54"/>
      <c r="C4" s="54"/>
      <c r="D4" s="54"/>
      <c r="E4" s="54"/>
      <c r="F4" s="54"/>
      <c r="G4" s="54"/>
      <c r="H4" s="53"/>
    </row>
    <row r="5" spans="1:8" x14ac:dyDescent="0.2">
      <c r="A5" s="53"/>
      <c r="B5" s="54"/>
      <c r="C5" s="54"/>
      <c r="D5" s="54"/>
      <c r="E5" s="54"/>
      <c r="F5" s="54"/>
      <c r="G5" s="54"/>
      <c r="H5" s="53"/>
    </row>
    <row r="6" spans="1:8" x14ac:dyDescent="0.2">
      <c r="A6" s="53"/>
      <c r="B6" s="54"/>
      <c r="C6" s="54"/>
      <c r="D6" s="54"/>
      <c r="E6" s="54"/>
      <c r="F6" s="54"/>
      <c r="G6" s="54"/>
      <c r="H6" s="53"/>
    </row>
    <row r="7" spans="1:8" x14ac:dyDescent="0.2">
      <c r="A7" s="53"/>
      <c r="B7" s="54"/>
      <c r="C7" s="54"/>
      <c r="D7" s="54"/>
      <c r="E7" s="54"/>
      <c r="F7" s="54"/>
      <c r="G7" s="54"/>
      <c r="H7" s="53"/>
    </row>
    <row r="8" spans="1:8" ht="17" thickBot="1" x14ac:dyDescent="0.25">
      <c r="A8" s="53"/>
      <c r="B8" s="54"/>
      <c r="C8" s="74" t="s">
        <v>20</v>
      </c>
      <c r="D8" s="74"/>
      <c r="E8" s="54"/>
      <c r="F8" s="54"/>
      <c r="G8" s="54"/>
      <c r="H8" s="53"/>
    </row>
    <row r="9" spans="1:8" ht="17" thickBot="1" x14ac:dyDescent="0.25">
      <c r="A9" s="53"/>
      <c r="B9" s="54"/>
      <c r="C9" s="55" t="s">
        <v>21</v>
      </c>
      <c r="D9" s="56" t="s">
        <v>22</v>
      </c>
      <c r="E9" s="54"/>
      <c r="F9" s="54"/>
      <c r="G9" s="54"/>
      <c r="H9" s="53"/>
    </row>
    <row r="10" spans="1:8" ht="17" thickBot="1" x14ac:dyDescent="0.25">
      <c r="A10" s="53"/>
      <c r="B10" s="54"/>
      <c r="C10" s="55" t="s">
        <v>23</v>
      </c>
      <c r="D10" s="56" t="s">
        <v>24</v>
      </c>
      <c r="E10" s="54"/>
      <c r="F10" s="54"/>
      <c r="G10" s="54"/>
      <c r="H10" s="53"/>
    </row>
    <row r="11" spans="1:8" ht="17" thickBot="1" x14ac:dyDescent="0.25">
      <c r="A11" s="53"/>
      <c r="B11" s="54"/>
      <c r="C11" s="55" t="s">
        <v>25</v>
      </c>
      <c r="D11" s="57" t="s">
        <v>26</v>
      </c>
      <c r="E11" s="54"/>
      <c r="F11" s="54"/>
      <c r="G11" s="54"/>
      <c r="H11" s="53"/>
    </row>
    <row r="12" spans="1:8" ht="17" thickBot="1" x14ac:dyDescent="0.25">
      <c r="A12" s="53"/>
      <c r="B12" s="54"/>
      <c r="C12" s="55" t="s">
        <v>27</v>
      </c>
      <c r="D12" s="57" t="s">
        <v>28</v>
      </c>
      <c r="E12" s="54"/>
      <c r="F12" s="54"/>
      <c r="G12" s="54"/>
      <c r="H12" s="53"/>
    </row>
    <row r="13" spans="1:8" x14ac:dyDescent="0.2">
      <c r="A13" s="53"/>
      <c r="B13" s="54"/>
      <c r="C13" s="54"/>
      <c r="D13" s="54"/>
      <c r="E13" s="54"/>
      <c r="F13" s="54"/>
      <c r="G13" s="54"/>
      <c r="H13" s="53"/>
    </row>
    <row r="14" spans="1:8" x14ac:dyDescent="0.2">
      <c r="A14" s="53"/>
      <c r="B14" s="54"/>
      <c r="C14" s="54"/>
      <c r="D14" s="54"/>
      <c r="E14" s="54"/>
      <c r="F14" s="54"/>
      <c r="G14" s="54"/>
      <c r="H14" s="53"/>
    </row>
    <row r="15" spans="1:8" x14ac:dyDescent="0.2">
      <c r="A15" s="53"/>
      <c r="B15" s="54"/>
      <c r="C15" s="75" t="s">
        <v>29</v>
      </c>
      <c r="D15" s="75"/>
      <c r="E15" s="54"/>
      <c r="F15" s="54"/>
      <c r="G15" s="54"/>
      <c r="H15" s="53"/>
    </row>
    <row r="16" spans="1:8" x14ac:dyDescent="0.2">
      <c r="A16" s="53"/>
      <c r="B16" s="54"/>
      <c r="C16" s="73" t="s">
        <v>30</v>
      </c>
      <c r="D16" s="73"/>
      <c r="E16" s="73"/>
      <c r="F16" s="73"/>
      <c r="G16" s="54"/>
      <c r="H16" s="53"/>
    </row>
    <row r="17" spans="1:8" x14ac:dyDescent="0.2">
      <c r="A17" s="53"/>
      <c r="B17" s="54"/>
      <c r="C17" s="58"/>
      <c r="D17" s="54"/>
      <c r="E17" s="54"/>
      <c r="F17" s="54"/>
      <c r="G17" s="54"/>
      <c r="H17" s="53"/>
    </row>
    <row r="18" spans="1:8" x14ac:dyDescent="0.2">
      <c r="A18" s="53"/>
      <c r="B18" s="54"/>
      <c r="C18" s="54"/>
      <c r="D18" s="58" t="s">
        <v>55</v>
      </c>
      <c r="E18" s="54"/>
      <c r="F18" s="54"/>
      <c r="G18" s="54"/>
      <c r="H18" s="53"/>
    </row>
    <row r="19" spans="1:8" x14ac:dyDescent="0.2">
      <c r="A19" s="53"/>
      <c r="B19" s="54"/>
      <c r="C19" s="59" t="s">
        <v>32</v>
      </c>
      <c r="D19" s="71" t="s">
        <v>56</v>
      </c>
      <c r="E19" s="54"/>
      <c r="F19" s="54"/>
      <c r="G19" s="54"/>
      <c r="H19" s="53"/>
    </row>
    <row r="20" spans="1:8" x14ac:dyDescent="0.2">
      <c r="A20" s="53"/>
      <c r="B20" s="54"/>
      <c r="C20" s="59" t="s">
        <v>33</v>
      </c>
      <c r="D20" s="71" t="s">
        <v>57</v>
      </c>
      <c r="E20" s="54"/>
      <c r="F20" s="54"/>
      <c r="G20" s="54"/>
      <c r="H20" s="53"/>
    </row>
    <row r="21" spans="1:8" x14ac:dyDescent="0.2">
      <c r="A21" s="53"/>
      <c r="B21" s="54"/>
      <c r="C21" s="54"/>
      <c r="D21" s="54"/>
      <c r="E21" s="54"/>
      <c r="F21" s="54"/>
      <c r="G21" s="54"/>
      <c r="H21" s="53"/>
    </row>
    <row r="22" spans="1:8" ht="17" thickBot="1" x14ac:dyDescent="0.25">
      <c r="A22" s="53"/>
      <c r="B22" s="54"/>
      <c r="C22" s="60" t="s">
        <v>34</v>
      </c>
      <c r="D22" s="54"/>
      <c r="E22" s="54"/>
      <c r="F22" s="54"/>
      <c r="G22" s="54"/>
      <c r="H22" s="53"/>
    </row>
    <row r="23" spans="1:8" ht="17" thickBot="1" x14ac:dyDescent="0.25">
      <c r="A23" s="53"/>
      <c r="B23" s="54"/>
      <c r="C23" s="55" t="s">
        <v>35</v>
      </c>
      <c r="D23" s="55" t="s">
        <v>36</v>
      </c>
      <c r="E23" s="55" t="s">
        <v>37</v>
      </c>
      <c r="F23" s="55" t="s">
        <v>38</v>
      </c>
      <c r="G23" s="54"/>
      <c r="H23" s="53"/>
    </row>
    <row r="24" spans="1:8" ht="17" thickBot="1" x14ac:dyDescent="0.25">
      <c r="A24" s="53"/>
      <c r="B24" s="54"/>
      <c r="C24" s="61"/>
      <c r="D24" s="62"/>
      <c r="E24" s="63" t="s">
        <v>31</v>
      </c>
      <c r="F24" s="64" t="s">
        <v>39</v>
      </c>
      <c r="G24" s="54"/>
      <c r="H24" s="53"/>
    </row>
    <row r="25" spans="1:8" ht="17" thickBot="1" x14ac:dyDescent="0.25">
      <c r="A25" s="53"/>
      <c r="B25" s="54"/>
      <c r="C25" s="61"/>
      <c r="D25" s="65"/>
      <c r="E25" s="63"/>
      <c r="F25" s="64"/>
      <c r="G25" s="54"/>
      <c r="H25" s="53"/>
    </row>
    <row r="26" spans="1:8" ht="17" thickBot="1" x14ac:dyDescent="0.25">
      <c r="A26" s="53"/>
      <c r="B26" s="54"/>
      <c r="C26" s="61"/>
      <c r="D26" s="65"/>
      <c r="E26" s="63"/>
      <c r="F26" s="64"/>
      <c r="G26" s="54"/>
      <c r="H26" s="53"/>
    </row>
    <row r="27" spans="1:8" ht="17" thickBot="1" x14ac:dyDescent="0.25">
      <c r="A27" s="53"/>
      <c r="B27" s="54"/>
      <c r="C27" s="61"/>
      <c r="D27" s="65"/>
      <c r="E27" s="63"/>
      <c r="F27" s="64"/>
      <c r="G27" s="54"/>
      <c r="H27" s="53"/>
    </row>
    <row r="28" spans="1:8" ht="17" thickBot="1" x14ac:dyDescent="0.25">
      <c r="A28" s="53"/>
      <c r="B28" s="54"/>
      <c r="C28" s="61"/>
      <c r="D28" s="65"/>
      <c r="E28" s="63"/>
      <c r="F28" s="64"/>
      <c r="G28" s="54"/>
      <c r="H28" s="53"/>
    </row>
    <row r="29" spans="1:8" x14ac:dyDescent="0.2">
      <c r="A29" s="53"/>
      <c r="B29" s="54"/>
      <c r="C29" s="54"/>
      <c r="D29" s="54"/>
      <c r="E29" s="54"/>
      <c r="F29" s="54"/>
      <c r="G29" s="54"/>
      <c r="H29" s="53"/>
    </row>
    <row r="30" spans="1:8" x14ac:dyDescent="0.2">
      <c r="A30" s="53"/>
      <c r="B30" s="54"/>
      <c r="C30" s="75" t="s">
        <v>40</v>
      </c>
      <c r="D30" s="75"/>
      <c r="E30" s="54"/>
      <c r="F30" s="54"/>
      <c r="G30" s="54"/>
      <c r="H30" s="53"/>
    </row>
    <row r="31" spans="1:8" ht="17" thickBot="1" x14ac:dyDescent="0.25">
      <c r="A31" s="53"/>
      <c r="B31" s="54"/>
      <c r="C31" s="76" t="s">
        <v>41</v>
      </c>
      <c r="D31" s="76"/>
      <c r="E31" s="76"/>
      <c r="F31" s="76"/>
      <c r="G31" s="54"/>
      <c r="H31" s="53"/>
    </row>
    <row r="32" spans="1:8" ht="17" thickBot="1" x14ac:dyDescent="0.25">
      <c r="A32" s="53"/>
      <c r="B32" s="54"/>
      <c r="C32" s="55" t="s">
        <v>42</v>
      </c>
      <c r="D32" s="55" t="s">
        <v>43</v>
      </c>
      <c r="E32" s="55" t="s">
        <v>44</v>
      </c>
      <c r="F32" s="55" t="s">
        <v>36</v>
      </c>
      <c r="G32" s="54"/>
      <c r="H32" s="53"/>
    </row>
    <row r="33" spans="1:8" ht="17" thickBot="1" x14ac:dyDescent="0.25">
      <c r="A33" s="53"/>
      <c r="B33" s="54"/>
      <c r="C33" s="66"/>
      <c r="D33" s="67"/>
      <c r="E33" s="67"/>
      <c r="F33" s="67"/>
      <c r="G33" s="54"/>
      <c r="H33" s="53"/>
    </row>
    <row r="34" spans="1:8" ht="17" thickBot="1" x14ac:dyDescent="0.25">
      <c r="A34" s="53"/>
      <c r="B34" s="54"/>
      <c r="C34" s="66"/>
      <c r="D34" s="67"/>
      <c r="E34" s="67"/>
      <c r="F34" s="67"/>
      <c r="G34" s="54"/>
      <c r="H34" s="53"/>
    </row>
    <row r="35" spans="1:8" x14ac:dyDescent="0.2">
      <c r="A35" s="53"/>
      <c r="B35" s="54"/>
      <c r="C35" s="68"/>
      <c r="D35" s="54"/>
      <c r="E35" s="54"/>
      <c r="F35" s="54"/>
      <c r="G35" s="54"/>
      <c r="H35" s="53"/>
    </row>
    <row r="36" spans="1:8" x14ac:dyDescent="0.2">
      <c r="A36" s="53"/>
      <c r="B36" s="54"/>
      <c r="C36" s="54"/>
      <c r="D36" s="54"/>
      <c r="E36" s="54"/>
      <c r="F36" s="54"/>
      <c r="G36" s="54"/>
      <c r="H36" s="53"/>
    </row>
    <row r="37" spans="1:8" x14ac:dyDescent="0.2">
      <c r="A37" s="53"/>
      <c r="B37" s="54"/>
      <c r="C37" s="54"/>
      <c r="D37" s="54"/>
      <c r="E37" s="54"/>
      <c r="F37" s="54"/>
      <c r="G37" s="54"/>
      <c r="H37" s="53"/>
    </row>
    <row r="38" spans="1:8" x14ac:dyDescent="0.2">
      <c r="A38" s="53"/>
      <c r="B38" s="54"/>
      <c r="C38" s="75" t="s">
        <v>45</v>
      </c>
      <c r="D38" s="75"/>
      <c r="E38" s="54"/>
      <c r="F38" s="54"/>
      <c r="G38" s="54"/>
      <c r="H38" s="53"/>
    </row>
    <row r="39" spans="1:8" x14ac:dyDescent="0.2">
      <c r="A39" s="53"/>
      <c r="B39" s="54"/>
      <c r="C39" s="72" t="s">
        <v>46</v>
      </c>
      <c r="D39" s="72"/>
      <c r="E39" s="72"/>
      <c r="F39" s="72"/>
      <c r="G39" s="54"/>
      <c r="H39" s="53"/>
    </row>
    <row r="40" spans="1:8" x14ac:dyDescent="0.2">
      <c r="A40" s="53"/>
      <c r="B40" s="54"/>
      <c r="C40" s="54"/>
      <c r="D40" s="54"/>
      <c r="E40" s="54"/>
      <c r="F40" s="54"/>
      <c r="G40" s="54"/>
      <c r="H40" s="53"/>
    </row>
    <row r="41" spans="1:8" x14ac:dyDescent="0.2">
      <c r="A41" s="53"/>
      <c r="B41" s="54"/>
      <c r="C41" s="69" t="s">
        <v>47</v>
      </c>
      <c r="D41" s="54"/>
      <c r="E41" s="54"/>
      <c r="F41" s="54"/>
      <c r="G41" s="54"/>
      <c r="H41" s="53"/>
    </row>
    <row r="42" spans="1:8" x14ac:dyDescent="0.2">
      <c r="A42" s="53"/>
      <c r="B42" s="70"/>
      <c r="C42" s="73" t="s">
        <v>58</v>
      </c>
      <c r="D42" s="73"/>
      <c r="E42" s="73"/>
      <c r="F42" s="73"/>
      <c r="G42" s="70"/>
      <c r="H42" s="53"/>
    </row>
    <row r="43" spans="1:8" x14ac:dyDescent="0.2">
      <c r="A43" s="53"/>
      <c r="B43" s="54"/>
      <c r="C43" s="54"/>
      <c r="D43" s="54"/>
      <c r="E43" s="54"/>
      <c r="F43" s="54"/>
      <c r="G43" s="54"/>
      <c r="H43" s="53"/>
    </row>
    <row r="44" spans="1:8" x14ac:dyDescent="0.2">
      <c r="A44" s="50"/>
      <c r="B44" s="50"/>
      <c r="C44" s="50"/>
      <c r="D44" s="50"/>
      <c r="E44" s="50"/>
      <c r="F44" s="50"/>
      <c r="G44" s="50"/>
      <c r="H44" s="50"/>
    </row>
    <row r="45" spans="1:8" x14ac:dyDescent="0.2">
      <c r="A45" s="54"/>
      <c r="B45" s="54"/>
      <c r="C45" s="54"/>
      <c r="D45" s="54"/>
      <c r="E45" s="54"/>
      <c r="F45" s="54"/>
      <c r="G45" s="54"/>
      <c r="H45" s="54"/>
    </row>
  </sheetData>
  <mergeCells count="8">
    <mergeCell ref="C39:F39"/>
    <mergeCell ref="C42:F42"/>
    <mergeCell ref="C8:D8"/>
    <mergeCell ref="C15:D15"/>
    <mergeCell ref="C16:F16"/>
    <mergeCell ref="C30:D30"/>
    <mergeCell ref="C31:F31"/>
    <mergeCell ref="C38:D38"/>
  </mergeCells>
  <hyperlinks>
    <hyperlink ref="D19" r:id="rId1" xr:uid="{16B3782D-F256-C84F-B173-B4F3AAE578FC}"/>
    <hyperlink ref="D20" r:id="rId2" xr:uid="{C2F04114-E62E-B647-8AAD-E3DB08C95A10}"/>
  </hyperlinks>
  <pageMargins left="0.25" right="0.25" top="0.75" bottom="0.75" header="0.3" footer="0.3"/>
  <pageSetup paperSize="9" scale="73"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0"/>
  <sheetViews>
    <sheetView topLeftCell="A14" workbookViewId="0">
      <selection activeCell="B2" sqref="B2"/>
    </sheetView>
  </sheetViews>
  <sheetFormatPr baseColWidth="10" defaultColWidth="8.83203125" defaultRowHeight="13" x14ac:dyDescent="0.15"/>
  <cols>
    <col min="1" max="1" width="39.6640625" style="1" bestFit="1" customWidth="1"/>
    <col min="2" max="2" width="19" style="2" bestFit="1" customWidth="1"/>
    <col min="3" max="3" width="8.5" style="3" bestFit="1" customWidth="1"/>
    <col min="4" max="4" width="16.33203125" style="4" bestFit="1" customWidth="1"/>
    <col min="5" max="5" width="11" style="5" bestFit="1" customWidth="1"/>
    <col min="6" max="6" width="11.1640625" style="6" bestFit="1" customWidth="1"/>
    <col min="7" max="7" width="12" style="7" customWidth="1"/>
    <col min="8" max="16384" width="8.83203125" style="7"/>
  </cols>
  <sheetData>
    <row r="1" spans="1:6" ht="41.25" customHeight="1" x14ac:dyDescent="0.15"/>
    <row r="2" spans="1:6" ht="35" customHeight="1" x14ac:dyDescent="0.15">
      <c r="A2" s="8"/>
      <c r="B2" s="9"/>
      <c r="C2" s="10"/>
      <c r="E2" s="11"/>
      <c r="F2" s="12"/>
    </row>
    <row r="3" spans="1:6" ht="36" customHeight="1" thickBot="1" x14ac:dyDescent="0.2">
      <c r="A3" s="18"/>
      <c r="B3" s="19"/>
      <c r="C3" s="20"/>
      <c r="D3" s="21" t="s">
        <v>12</v>
      </c>
      <c r="E3" s="22"/>
      <c r="F3" s="23"/>
    </row>
    <row r="4" spans="1:6" s="13" customFormat="1" ht="30" x14ac:dyDescent="0.15">
      <c r="A4" s="14" t="s">
        <v>7</v>
      </c>
      <c r="B4" s="15" t="s">
        <v>9</v>
      </c>
      <c r="C4" s="16" t="s">
        <v>10</v>
      </c>
      <c r="D4" s="15" t="s">
        <v>8</v>
      </c>
      <c r="E4" s="16" t="s">
        <v>6</v>
      </c>
      <c r="F4" s="15" t="s">
        <v>11</v>
      </c>
    </row>
    <row r="5" spans="1:6" ht="30" x14ac:dyDescent="0.15">
      <c r="A5" s="24" t="s">
        <v>0</v>
      </c>
      <c r="B5" s="25" t="s">
        <v>18</v>
      </c>
      <c r="C5" s="26">
        <v>1</v>
      </c>
      <c r="D5" s="27">
        <v>1</v>
      </c>
      <c r="E5" s="28">
        <f>C5*D5</f>
        <v>1</v>
      </c>
      <c r="F5" s="29"/>
    </row>
    <row r="6" spans="1:6" ht="30" x14ac:dyDescent="0.15">
      <c r="A6" s="24" t="s">
        <v>1</v>
      </c>
      <c r="B6" s="25" t="s">
        <v>19</v>
      </c>
      <c r="C6" s="26">
        <v>2</v>
      </c>
      <c r="D6" s="27">
        <v>1</v>
      </c>
      <c r="E6" s="28">
        <f>C6*D6</f>
        <v>2</v>
      </c>
      <c r="F6" s="29"/>
    </row>
    <row r="7" spans="1:6" ht="30" x14ac:dyDescent="0.15">
      <c r="A7" s="24" t="s">
        <v>2</v>
      </c>
      <c r="B7" s="25" t="s">
        <v>16</v>
      </c>
      <c r="C7" s="26">
        <v>3</v>
      </c>
      <c r="D7" s="27">
        <v>1</v>
      </c>
      <c r="E7" s="30">
        <f>C7*D7</f>
        <v>3</v>
      </c>
      <c r="F7" s="29"/>
    </row>
    <row r="8" spans="1:6" ht="16" thickBot="1" x14ac:dyDescent="0.2">
      <c r="A8" s="31" t="s">
        <v>13</v>
      </c>
      <c r="B8" s="32"/>
      <c r="C8" s="33"/>
      <c r="D8" s="34"/>
      <c r="E8" s="35">
        <f>SUM(E5:E7)</f>
        <v>6</v>
      </c>
      <c r="F8" s="36"/>
    </row>
    <row r="9" spans="1:6" ht="14" x14ac:dyDescent="0.15">
      <c r="A9" s="37"/>
      <c r="B9" s="38"/>
      <c r="C9" s="39"/>
      <c r="D9" s="40"/>
      <c r="E9" s="41"/>
      <c r="F9" s="42"/>
    </row>
    <row r="10" spans="1:6" ht="14" x14ac:dyDescent="0.15">
      <c r="A10" s="37"/>
      <c r="B10" s="38"/>
      <c r="C10" s="39"/>
      <c r="D10" s="40"/>
      <c r="E10" s="41"/>
      <c r="F10" s="42"/>
    </row>
    <row r="11" spans="1:6" ht="14" x14ac:dyDescent="0.15">
      <c r="A11" s="37"/>
      <c r="B11" s="38"/>
      <c r="C11" s="39"/>
      <c r="D11" s="40"/>
      <c r="E11" s="41"/>
      <c r="F11" s="42"/>
    </row>
    <row r="12" spans="1:6" ht="14" x14ac:dyDescent="0.15">
      <c r="A12" s="37"/>
      <c r="B12" s="38"/>
      <c r="C12" s="39"/>
      <c r="D12" s="40"/>
      <c r="E12" s="41"/>
      <c r="F12" s="42"/>
    </row>
    <row r="13" spans="1:6" ht="14" x14ac:dyDescent="0.15">
      <c r="A13" s="37"/>
      <c r="B13" s="38"/>
      <c r="C13" s="39"/>
      <c r="D13" s="40"/>
      <c r="E13" s="41"/>
      <c r="F13" s="42"/>
    </row>
    <row r="14" spans="1:6" ht="14" x14ac:dyDescent="0.15">
      <c r="A14" s="37"/>
      <c r="B14" s="38"/>
      <c r="C14" s="39"/>
      <c r="D14" s="40"/>
      <c r="E14" s="41"/>
      <c r="F14" s="42"/>
    </row>
    <row r="15" spans="1:6" ht="14" x14ac:dyDescent="0.15">
      <c r="A15" s="37"/>
      <c r="B15" s="38"/>
      <c r="C15" s="39"/>
      <c r="D15" s="40"/>
      <c r="E15" s="41"/>
      <c r="F15" s="42"/>
    </row>
    <row r="16" spans="1:6" ht="15" thickBot="1" x14ac:dyDescent="0.2">
      <c r="A16" s="37"/>
      <c r="B16" s="38"/>
      <c r="C16" s="39"/>
      <c r="D16" s="40"/>
      <c r="E16" s="41"/>
      <c r="F16" s="42"/>
    </row>
    <row r="17" spans="1:6" s="13" customFormat="1" ht="45" x14ac:dyDescent="0.15">
      <c r="A17" s="14" t="s">
        <v>48</v>
      </c>
      <c r="B17" s="15"/>
      <c r="C17" s="16" t="s">
        <v>10</v>
      </c>
      <c r="D17" s="15" t="s">
        <v>8</v>
      </c>
      <c r="E17" s="16" t="s">
        <v>6</v>
      </c>
      <c r="F17" s="17" t="s">
        <v>11</v>
      </c>
    </row>
    <row r="18" spans="1:6" ht="30" x14ac:dyDescent="0.15">
      <c r="A18" s="24" t="s">
        <v>49</v>
      </c>
      <c r="B18" s="25" t="s">
        <v>3</v>
      </c>
      <c r="C18" s="26">
        <v>2</v>
      </c>
      <c r="D18" s="27">
        <v>1</v>
      </c>
      <c r="E18" s="28">
        <f>C18*D18</f>
        <v>2</v>
      </c>
      <c r="F18" s="29"/>
    </row>
    <row r="19" spans="1:6" ht="15" x14ac:dyDescent="0.15">
      <c r="A19" s="24" t="s">
        <v>50</v>
      </c>
      <c r="B19" s="25" t="s">
        <v>4</v>
      </c>
      <c r="C19" s="26">
        <v>4</v>
      </c>
      <c r="D19" s="27">
        <v>6</v>
      </c>
      <c r="E19" s="28">
        <f>C19*D19</f>
        <v>24</v>
      </c>
      <c r="F19" s="29"/>
    </row>
    <row r="20" spans="1:6" ht="30" x14ac:dyDescent="0.15">
      <c r="A20" s="24" t="s">
        <v>51</v>
      </c>
      <c r="B20" s="25" t="s">
        <v>5</v>
      </c>
      <c r="C20" s="26">
        <v>6</v>
      </c>
      <c r="D20" s="27">
        <v>2</v>
      </c>
      <c r="E20" s="30">
        <f>C20*D20</f>
        <v>12</v>
      </c>
      <c r="F20" s="29"/>
    </row>
    <row r="21" spans="1:6" ht="15" x14ac:dyDescent="0.15">
      <c r="A21" s="24" t="s">
        <v>14</v>
      </c>
      <c r="B21" s="25"/>
      <c r="C21" s="26"/>
      <c r="D21" s="43"/>
      <c r="E21" s="28">
        <f>SUM(E18:E20)</f>
        <v>38</v>
      </c>
      <c r="F21" s="29"/>
    </row>
    <row r="22" spans="1:6" ht="14" x14ac:dyDescent="0.15">
      <c r="A22" s="44"/>
      <c r="B22" s="38"/>
      <c r="C22" s="39"/>
      <c r="D22" s="40"/>
      <c r="E22" s="41"/>
      <c r="F22" s="45"/>
    </row>
    <row r="23" spans="1:6" ht="15" x14ac:dyDescent="0.15">
      <c r="A23" s="24" t="s">
        <v>52</v>
      </c>
      <c r="B23" s="25"/>
      <c r="C23" s="26"/>
      <c r="D23" s="43"/>
      <c r="E23" s="28">
        <f>TAW+TBF</f>
        <v>44</v>
      </c>
      <c r="F23" s="29"/>
    </row>
    <row r="24" spans="1:6" ht="14" x14ac:dyDescent="0.15">
      <c r="A24" s="44"/>
      <c r="B24" s="38"/>
      <c r="C24" s="39"/>
      <c r="D24" s="40"/>
      <c r="E24" s="41"/>
      <c r="F24" s="45"/>
    </row>
    <row r="25" spans="1:6" ht="14" x14ac:dyDescent="0.15">
      <c r="A25" s="44"/>
      <c r="B25" s="38"/>
      <c r="C25" s="39"/>
      <c r="D25" s="40"/>
      <c r="E25" s="41"/>
      <c r="F25" s="45"/>
    </row>
    <row r="26" spans="1:6" ht="15" x14ac:dyDescent="0.15">
      <c r="A26" s="24" t="s">
        <v>53</v>
      </c>
      <c r="B26" s="25"/>
      <c r="C26" s="26"/>
      <c r="D26" s="43"/>
      <c r="E26" s="28">
        <f>UUCP</f>
        <v>44</v>
      </c>
      <c r="F26" s="29"/>
    </row>
    <row r="27" spans="1:6" ht="14" x14ac:dyDescent="0.15">
      <c r="A27" s="44"/>
      <c r="B27" s="38"/>
      <c r="C27" s="39"/>
      <c r="D27" s="40"/>
      <c r="E27" s="41"/>
      <c r="F27" s="45"/>
    </row>
    <row r="28" spans="1:6" ht="15" x14ac:dyDescent="0.15">
      <c r="A28" s="24" t="s">
        <v>54</v>
      </c>
      <c r="B28" s="25"/>
      <c r="C28" s="26"/>
      <c r="D28" s="43"/>
      <c r="E28" s="28">
        <v>1</v>
      </c>
      <c r="F28" s="29"/>
    </row>
    <row r="29" spans="1:6" ht="14" x14ac:dyDescent="0.15">
      <c r="A29" s="44"/>
      <c r="B29" s="38"/>
      <c r="C29" s="39"/>
      <c r="D29" s="40"/>
      <c r="E29" s="41"/>
      <c r="F29" s="45"/>
    </row>
    <row r="30" spans="1:6" ht="31" thickBot="1" x14ac:dyDescent="0.2">
      <c r="A30" s="46" t="s">
        <v>15</v>
      </c>
      <c r="B30" s="32"/>
      <c r="C30" s="33"/>
      <c r="D30" s="34"/>
      <c r="E30" s="47">
        <f>E26*E28</f>
        <v>44</v>
      </c>
      <c r="F30" s="48" t="s">
        <v>17</v>
      </c>
    </row>
  </sheetData>
  <phoneticPr fontId="0" type="noConversion"/>
  <pageMargins left="0.74803149606299213" right="0.74803149606299213" top="0.98425196850393704" bottom="0.98425196850393704" header="0.51181102362204722" footer="0.51181102362204722"/>
  <pageSetup scale="65" orientation="landscape" verticalDpi="30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Business Analysts Pty Ltd</vt:lpstr>
      <vt:lpstr>Project Information</vt:lpstr>
      <vt:lpstr>User Story (US) Estimate</vt:lpstr>
      <vt:lpstr>TAW</vt:lpstr>
      <vt:lpstr>TBF</vt:lpstr>
      <vt:lpstr>UUCP</vt:lpstr>
    </vt:vector>
  </TitlesOfParts>
  <Company>Business Analysts Pty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Attunga</dc:creator>
  <cp:lastModifiedBy>ben.huxley@businessanalystspl.onmicrosoft.com</cp:lastModifiedBy>
  <cp:lastPrinted>2008-11-30T06:54:53Z</cp:lastPrinted>
  <dcterms:created xsi:type="dcterms:W3CDTF">2000-05-31T23:05:17Z</dcterms:created>
  <dcterms:modified xsi:type="dcterms:W3CDTF">2020-10-23T04:41:18Z</dcterms:modified>
</cp:coreProperties>
</file>